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L22" i="1" l="1"/>
  <c r="K22" i="1"/>
  <c r="J21" i="1"/>
  <c r="H21" i="1"/>
  <c r="F21" i="1"/>
  <c r="J20" i="1"/>
  <c r="I20" i="1"/>
  <c r="I21" i="1" s="1"/>
  <c r="H20" i="1"/>
  <c r="G20" i="1"/>
  <c r="G21" i="1" s="1"/>
  <c r="F20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<sst xmlns="http://schemas.openxmlformats.org/spreadsheetml/2006/main" count="54" uniqueCount="53">
  <si>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</si>
  <si>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</si>
  <si>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</si>
  <si>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</si>
  <si>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</si>
  <si>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</si>
  <si>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</si>
  <si>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</si>
  <si>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</si>
  <si>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</si>
  <si>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</si>
  <si>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</si>
  <si>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</si>
  <si>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</si>
  <si>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</si>
  <si>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175</t>
  </si>
  <si>
    <t>Каша молочная "Дружба" с маслом и сахаром</t>
  </si>
  <si>
    <t>200/10/10</t>
  </si>
  <si>
    <t>209</t>
  </si>
  <si>
    <t>Яйцо вареное</t>
  </si>
  <si>
    <t>1/40</t>
  </si>
  <si>
    <t>хлеб</t>
  </si>
  <si>
    <t>Хлеб пшеничный</t>
  </si>
  <si>
    <t>гор.напиток</t>
  </si>
  <si>
    <t>377</t>
  </si>
  <si>
    <t>Чай с сахаром и лимоном+ витам С</t>
  </si>
  <si>
    <t>200/15/7</t>
  </si>
  <si>
    <t>И т о г о завтрак:</t>
  </si>
  <si>
    <t>Завтрак 2</t>
  </si>
  <si>
    <t>фрукты</t>
  </si>
  <si>
    <t>Обед</t>
  </si>
  <si>
    <t>закуска</t>
  </si>
  <si>
    <t>71</t>
  </si>
  <si>
    <t>Салат из свежей капусты</t>
  </si>
  <si>
    <t>1 блюдо</t>
  </si>
  <si>
    <t>Суп картофельный с фрикадельками</t>
  </si>
  <si>
    <t>250/25</t>
  </si>
  <si>
    <t>2 блюдо</t>
  </si>
  <si>
    <t>294</t>
  </si>
  <si>
    <t>Жаркое по-домашнему из свинины</t>
  </si>
  <si>
    <t>50/200</t>
  </si>
  <si>
    <t>хлеб бел.</t>
  </si>
  <si>
    <t>302</t>
  </si>
  <si>
    <t>хлеб черн.</t>
  </si>
  <si>
    <t>Хлеб рж-пшеничный</t>
  </si>
  <si>
    <t>30</t>
  </si>
  <si>
    <t>Чай с сахаром</t>
  </si>
  <si>
    <t>200/15</t>
  </si>
  <si>
    <t>376</t>
  </si>
  <si>
    <t>И т о г о обед :</t>
  </si>
  <si>
    <t>Всего за 02.06:</t>
  </si>
  <si>
    <t>1367</t>
  </si>
  <si>
    <t>ГБОУ СОШ № 4 п.г.т. Безенчук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</si>
</sst>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8" x14ac:knownFonts="1">
    <font>
      <sz val="11"/>
      <color rgb="FF000000"/>
      <name val="SimSun"/>
      <family val="2"/>
      <charset val="204"/>
    </font>
    <font>
      <sz val="11"/>
      <color rgb="FF000000"/>
      <name val="Arial Cyr"/>
      <family val="2"/>
      <charset val="204"/>
    </font>
    <font>
      <sz val="11"/>
      <color rgb="FF000000"/>
      <name val="Calibri"/>
      <family val="2"/>
    </font>
    <font>
      <b/>
      <sz val="9.5"/>
      <name val="Times New Roman"/>
      <family val="1"/>
      <charset val="204"/>
    </font>
    <font>
      <sz val="9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1" fillId="0" borderId="0" xfId="0" applyFont="1"/>
    <xf numFmtId="0" fontId="7" fillId="0" borderId="16" xfId="0" applyFont="1" applyBorder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2" fillId="0" borderId="0" xfId="0" applyFont="1"/>
    <xf numFmtId="49" fontId="2" fillId="2" borderId="2" xfId="0" applyNumberFormat="1" applyFont="1" applyFill="1" applyBorder="1" applyProtection="1">
      <protection locked="0"/>
    </xf>
    <xf numFmtId="14" fontId="2" fillId="2" borderId="2" xfId="0" applyNumberFormat="1" applyFont="1" applyFill="1" applyBorder="1" applyProtection="1">
      <protection locked="0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49" fontId="3" fillId="0" borderId="8" xfId="0" applyNumberFormat="1" applyFont="1" applyBorder="1"/>
    <xf numFmtId="0" fontId="4" fillId="0" borderId="9" xfId="0" applyFont="1" applyBorder="1" applyAlignment="1">
      <alignment horizontal="left" wrapText="1"/>
    </xf>
    <xf numFmtId="49" fontId="4" fillId="0" borderId="9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right"/>
    </xf>
    <xf numFmtId="2" fontId="3" fillId="0" borderId="10" xfId="0" applyNumberFormat="1" applyFont="1" applyBorder="1" applyAlignment="1">
      <alignment horizontal="right"/>
    </xf>
    <xf numFmtId="2" fontId="3" fillId="0" borderId="9" xfId="0" applyNumberFormat="1" applyFont="1" applyBorder="1"/>
    <xf numFmtId="0" fontId="2" fillId="0" borderId="11" xfId="0" applyFont="1" applyBorder="1"/>
    <xf numFmtId="0" fontId="2" fillId="0" borderId="2" xfId="0" applyFont="1" applyBorder="1"/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2" fillId="2" borderId="2" xfId="0" applyFont="1" applyFill="1" applyBorder="1" applyProtection="1">
      <protection locked="0"/>
    </xf>
    <xf numFmtId="164" fontId="4" fillId="0" borderId="9" xfId="0" applyNumberFormat="1" applyFont="1" applyBorder="1" applyAlignment="1">
      <alignment horizontal="center"/>
    </xf>
    <xf numFmtId="0" fontId="2" fillId="0" borderId="12" xfId="0" applyFont="1" applyBorder="1"/>
    <xf numFmtId="0" fontId="2" fillId="2" borderId="13" xfId="0" applyFont="1" applyFill="1" applyBorder="1" applyProtection="1">
      <protection locked="0"/>
    </xf>
    <xf numFmtId="49" fontId="3" fillId="0" borderId="14" xfId="0" applyNumberFormat="1" applyFont="1" applyBorder="1"/>
    <xf numFmtId="0" fontId="3" fillId="0" borderId="13" xfId="0" applyFont="1" applyBorder="1"/>
    <xf numFmtId="0" fontId="3" fillId="0" borderId="13" xfId="0" applyFont="1" applyBorder="1" applyAlignment="1">
      <alignment horizontal="center"/>
    </xf>
    <xf numFmtId="2" fontId="6" fillId="0" borderId="15" xfId="0" applyNumberFormat="1" applyFont="1" applyBorder="1" applyAlignment="1">
      <alignment horizontal="right"/>
    </xf>
    <xf numFmtId="2" fontId="3" fillId="0" borderId="15" xfId="0" applyNumberFormat="1" applyFont="1" applyBorder="1" applyAlignment="1">
      <alignment horizontal="right"/>
    </xf>
    <xf numFmtId="2" fontId="3" fillId="0" borderId="13" xfId="0" applyNumberFormat="1" applyFont="1" applyBorder="1" applyAlignment="1">
      <alignment horizontal="right"/>
    </xf>
    <xf numFmtId="0" fontId="2" fillId="3" borderId="7" xfId="0" applyFont="1" applyFill="1" applyBorder="1"/>
    <xf numFmtId="0" fontId="2" fillId="0" borderId="9" xfId="0" applyFont="1" applyBorder="1"/>
    <xf numFmtId="49" fontId="3" fillId="0" borderId="8" xfId="0" applyNumberFormat="1" applyFont="1" applyBorder="1" applyAlignment="1">
      <alignment horizontal="left"/>
    </xf>
    <xf numFmtId="0" fontId="4" fillId="0" borderId="9" xfId="0" applyFont="1" applyBorder="1" applyAlignment="1">
      <alignment horizontal="left"/>
    </xf>
    <xf numFmtId="2" fontId="5" fillId="0" borderId="10" xfId="0" applyNumberFormat="1" applyFont="1" applyBorder="1" applyAlignment="1">
      <alignment horizontal="left"/>
    </xf>
    <xf numFmtId="2" fontId="3" fillId="0" borderId="10" xfId="0" applyNumberFormat="1" applyFont="1" applyBorder="1" applyAlignment="1">
      <alignment horizontal="left"/>
    </xf>
    <xf numFmtId="2" fontId="3" fillId="0" borderId="9" xfId="0" applyNumberFormat="1" applyFont="1" applyBorder="1" applyAlignment="1">
      <alignment horizontal="left"/>
    </xf>
    <xf numFmtId="0" fontId="3" fillId="0" borderId="8" xfId="0" applyFont="1" applyBorder="1" applyAlignment="1">
      <alignment horizontal="left"/>
    </xf>
    <xf numFmtId="49" fontId="4" fillId="0" borderId="9" xfId="0" applyNumberFormat="1" applyFont="1" applyBorder="1" applyAlignment="1">
      <alignment horizontal="left"/>
    </xf>
    <xf numFmtId="2" fontId="4" fillId="0" borderId="10" xfId="0" applyNumberFormat="1" applyFont="1" applyBorder="1" applyAlignment="1">
      <alignment horizontal="left"/>
    </xf>
    <xf numFmtId="2" fontId="4" fillId="0" borderId="9" xfId="0" applyNumberFormat="1" applyFont="1" applyBorder="1" applyAlignment="1">
      <alignment horizontal="left"/>
    </xf>
    <xf numFmtId="164" fontId="4" fillId="0" borderId="9" xfId="0" applyNumberFormat="1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2" fontId="6" fillId="0" borderId="15" xfId="0" applyNumberFormat="1" applyFont="1" applyBorder="1" applyAlignment="1">
      <alignment horizontal="left"/>
    </xf>
    <xf numFmtId="2" fontId="3" fillId="0" borderId="15" xfId="0" applyNumberFormat="1" applyFont="1" applyBorder="1" applyAlignment="1">
      <alignment horizontal="left"/>
    </xf>
    <xf numFmtId="2" fontId="3" fillId="0" borderId="13" xfId="0" applyNumberFormat="1" applyFont="1" applyBorder="1" applyAlignment="1">
      <alignment horizontal="left"/>
    </xf>
    <xf numFmtId="49" fontId="3" fillId="0" borderId="7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right"/>
    </xf>
    <xf numFmtId="2" fontId="3" fillId="0" borderId="17" xfId="0" applyNumberFormat="1" applyFont="1" applyBorder="1" applyAlignment="1">
      <alignment horizontal="right"/>
    </xf>
    <xf numFmtId="2" fontId="3" fillId="0" borderId="7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2"/>
  <sheetViews>
    <sheetView tabSelected="1" zoomScaleNormal="100" zoomScalePageLayoutView="60" workbookViewId="0">
      <selection activeCell="B1" sqref="B1:D1"/>
    </sheetView>
  </sheetViews>
  <sheetFormatPr defaultRowHeight="15" x14ac:dyDescent="0.25"/>
  <cols>
    <col min="1" max="1" width="12.375" style="3"/>
    <col min="2" max="2" width="11.875" style="3"/>
    <col min="3" max="3" width="8.125" style="3"/>
    <col min="4" max="4" width="42.5" style="3"/>
    <col min="5" max="5" width="10.375" style="3"/>
    <col min="6" max="6" width="9.5" style="3"/>
    <col min="7" max="7" width="13.75" style="3"/>
    <col min="8" max="8" width="7.875" style="3"/>
    <col min="9" max="9" width="8.125" style="3"/>
    <col min="10" max="10" width="10.625" style="3"/>
    <col min="11" max="1025" width="9.5" style="3"/>
  </cols>
  <sheetData>
    <row r="1" spans="1:17" x14ac:dyDescent="0.25">
      <c r="A1" s="3" t="s">
        <v>0</v>
      </c>
      <c r="B1" s="2" t="s">
        <v>52</v>
      </c>
      <c r="C1" s="2"/>
      <c r="D1" s="2"/>
      <c r="E1" s="3" t="s">
        <v>1</v>
      </c>
      <c r="F1" s="4"/>
      <c r="I1" s="3" t="s">
        <v>2</v>
      </c>
      <c r="J1" s="5">
        <v>44349</v>
      </c>
    </row>
    <row r="3" spans="1:17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7" x14ac:dyDescent="0.25">
      <c r="A4" s="9" t="s">
        <v>13</v>
      </c>
      <c r="B4" s="10" t="s">
        <v>14</v>
      </c>
      <c r="C4" s="11" t="s">
        <v>15</v>
      </c>
      <c r="D4" s="12" t="s">
        <v>16</v>
      </c>
      <c r="E4" s="13" t="s">
        <v>17</v>
      </c>
      <c r="F4" s="14">
        <v>14.24</v>
      </c>
      <c r="G4" s="15">
        <v>6.08</v>
      </c>
      <c r="H4" s="15">
        <v>11.18</v>
      </c>
      <c r="I4" s="15">
        <v>43.46</v>
      </c>
      <c r="J4" s="16">
        <v>300</v>
      </c>
    </row>
    <row r="5" spans="1:17" x14ac:dyDescent="0.25">
      <c r="A5" s="17"/>
      <c r="B5" s="18"/>
      <c r="C5" s="11" t="s">
        <v>18</v>
      </c>
      <c r="D5" s="12" t="s">
        <v>19</v>
      </c>
      <c r="E5" s="13" t="s">
        <v>20</v>
      </c>
      <c r="F5" s="14">
        <v>10</v>
      </c>
      <c r="G5" s="15">
        <v>5.08</v>
      </c>
      <c r="H5" s="15">
        <v>4.5999999999999996</v>
      </c>
      <c r="I5" s="15">
        <v>0.28000000000000003</v>
      </c>
      <c r="J5" s="16">
        <v>63</v>
      </c>
    </row>
    <row r="6" spans="1:17" x14ac:dyDescent="0.25">
      <c r="A6" s="17"/>
      <c r="B6" s="18" t="s">
        <v>21</v>
      </c>
      <c r="C6" s="11"/>
      <c r="D6" s="19" t="s">
        <v>22</v>
      </c>
      <c r="E6" s="20">
        <v>40</v>
      </c>
      <c r="F6" s="14">
        <v>3.2</v>
      </c>
      <c r="G6" s="15">
        <v>3.16</v>
      </c>
      <c r="H6" s="15">
        <v>0.4</v>
      </c>
      <c r="I6" s="15">
        <v>0.84</v>
      </c>
      <c r="J6" s="16">
        <v>93.52</v>
      </c>
    </row>
    <row r="7" spans="1:17" x14ac:dyDescent="0.25">
      <c r="A7" s="17"/>
      <c r="B7" s="21" t="s">
        <v>23</v>
      </c>
      <c r="C7" s="11" t="s">
        <v>24</v>
      </c>
      <c r="D7" s="12" t="s">
        <v>25</v>
      </c>
      <c r="E7" s="22" t="s">
        <v>26</v>
      </c>
      <c r="F7" s="14">
        <v>3.87</v>
      </c>
      <c r="G7" s="15">
        <v>0.13</v>
      </c>
      <c r="H7" s="15">
        <v>0.02</v>
      </c>
      <c r="I7" s="15">
        <v>15.2</v>
      </c>
      <c r="J7" s="16">
        <v>62</v>
      </c>
    </row>
    <row r="8" spans="1:17" x14ac:dyDescent="0.25">
      <c r="A8" s="23"/>
      <c r="B8" s="24"/>
      <c r="C8" s="25"/>
      <c r="D8" s="26" t="s">
        <v>27</v>
      </c>
      <c r="E8" s="27">
        <v>507</v>
      </c>
      <c r="F8" s="28">
        <f>SUM(F4:F7)</f>
        <v>31.310000000000002</v>
      </c>
      <c r="G8" s="29">
        <f>SUM(G4:G7)</f>
        <v>14.450000000000001</v>
      </c>
      <c r="H8" s="29">
        <f>SUM(H4:H7)</f>
        <v>16.2</v>
      </c>
      <c r="I8" s="29">
        <f>SUM(I4:I7)</f>
        <v>59.78</v>
      </c>
      <c r="J8" s="30">
        <f>SUM(J4:J7)</f>
        <v>518.52</v>
      </c>
    </row>
    <row r="9" spans="1:17" x14ac:dyDescent="0.25">
      <c r="A9" s="9" t="s">
        <v>28</v>
      </c>
      <c r="B9" s="31" t="s">
        <v>29</v>
      </c>
      <c r="C9"/>
      <c r="D9"/>
      <c r="E9"/>
      <c r="F9"/>
      <c r="G9"/>
      <c r="H9"/>
      <c r="I9"/>
      <c r="J9"/>
    </row>
    <row r="10" spans="1:17" x14ac:dyDescent="0.25">
      <c r="A10" s="9"/>
      <c r="B10" s="31"/>
      <c r="C10"/>
      <c r="D10"/>
      <c r="E10"/>
      <c r="F10"/>
      <c r="G10"/>
      <c r="H10"/>
      <c r="I10"/>
      <c r="J10"/>
    </row>
    <row r="11" spans="1:17" x14ac:dyDescent="0.25">
      <c r="A11" s="9"/>
      <c r="B11" s="31"/>
      <c r="C11"/>
      <c r="D11"/>
      <c r="E11"/>
      <c r="F11"/>
      <c r="G11"/>
      <c r="H11"/>
      <c r="I11"/>
      <c r="J11"/>
    </row>
    <row r="12" spans="1:17" x14ac:dyDescent="0.25">
      <c r="A12" s="17"/>
      <c r="B12" s="21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x14ac:dyDescent="0.25">
      <c r="A13" s="23"/>
      <c r="B13" s="24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x14ac:dyDescent="0.25">
      <c r="A14" s="17" t="s">
        <v>30</v>
      </c>
      <c r="B14" s="32" t="s">
        <v>31</v>
      </c>
      <c r="C14" s="33" t="s">
        <v>32</v>
      </c>
      <c r="D14" s="12" t="s">
        <v>33</v>
      </c>
      <c r="E14" s="34">
        <v>75</v>
      </c>
      <c r="F14" s="35">
        <v>4.87</v>
      </c>
      <c r="G14" s="36">
        <v>0.98</v>
      </c>
      <c r="H14" s="36">
        <v>2.44</v>
      </c>
      <c r="I14" s="36">
        <v>4.84</v>
      </c>
      <c r="J14" s="37">
        <v>45.3</v>
      </c>
      <c r="K14"/>
      <c r="L14"/>
      <c r="M14"/>
      <c r="N14"/>
      <c r="O14"/>
      <c r="P14"/>
      <c r="Q14"/>
    </row>
    <row r="15" spans="1:17" x14ac:dyDescent="0.25">
      <c r="A15" s="17"/>
      <c r="B15" s="18" t="s">
        <v>34</v>
      </c>
      <c r="C15" s="38">
        <v>82</v>
      </c>
      <c r="D15" s="12" t="s">
        <v>35</v>
      </c>
      <c r="E15" s="34" t="s">
        <v>36</v>
      </c>
      <c r="F15" s="35">
        <v>28.59</v>
      </c>
      <c r="G15" s="36">
        <v>2.2000000000000002</v>
      </c>
      <c r="H15" s="36">
        <v>2.78</v>
      </c>
      <c r="I15" s="36">
        <v>15.39</v>
      </c>
      <c r="J15" s="37">
        <v>106</v>
      </c>
      <c r="K15"/>
      <c r="L15"/>
      <c r="M15"/>
      <c r="N15"/>
      <c r="O15"/>
      <c r="P15"/>
      <c r="Q15"/>
    </row>
    <row r="16" spans="1:17" x14ac:dyDescent="0.25">
      <c r="A16" s="17"/>
      <c r="B16" s="18" t="s">
        <v>37</v>
      </c>
      <c r="C16" s="33" t="s">
        <v>38</v>
      </c>
      <c r="D16" s="34" t="s">
        <v>39</v>
      </c>
      <c r="E16" s="39" t="s">
        <v>40</v>
      </c>
      <c r="F16" s="35">
        <v>58.02</v>
      </c>
      <c r="G16" s="40">
        <v>17.57</v>
      </c>
      <c r="H16" s="40">
        <v>42.14</v>
      </c>
      <c r="I16" s="40">
        <v>23.69</v>
      </c>
      <c r="J16" s="41">
        <v>547.1</v>
      </c>
      <c r="K16"/>
      <c r="L16"/>
      <c r="M16"/>
      <c r="N16"/>
      <c r="O16"/>
      <c r="P16"/>
      <c r="Q16"/>
    </row>
    <row r="17" spans="1:12" x14ac:dyDescent="0.25">
      <c r="A17" s="17"/>
      <c r="B17" s="18" t="s">
        <v>41</v>
      </c>
      <c r="C17" s="33" t="s">
        <v>42</v>
      </c>
      <c r="D17" s="34" t="s">
        <v>22</v>
      </c>
      <c r="E17" s="34">
        <v>30</v>
      </c>
      <c r="F17" s="35">
        <v>2.4</v>
      </c>
      <c r="G17" s="36">
        <v>2.37</v>
      </c>
      <c r="H17" s="36">
        <v>0.3</v>
      </c>
      <c r="I17" s="36">
        <v>0.63</v>
      </c>
      <c r="J17" s="37">
        <v>70.14</v>
      </c>
    </row>
    <row r="18" spans="1:12" x14ac:dyDescent="0.25">
      <c r="A18" s="17"/>
      <c r="B18" s="18" t="s">
        <v>43</v>
      </c>
      <c r="C18" s="33"/>
      <c r="D18" s="34" t="s">
        <v>44</v>
      </c>
      <c r="E18" s="39" t="s">
        <v>45</v>
      </c>
      <c r="F18" s="35">
        <v>2.4</v>
      </c>
      <c r="G18" s="36">
        <v>1.68</v>
      </c>
      <c r="H18" s="36">
        <v>0.33</v>
      </c>
      <c r="I18" s="36">
        <v>0.72</v>
      </c>
      <c r="J18" s="37">
        <v>68.97</v>
      </c>
    </row>
    <row r="19" spans="1:12" x14ac:dyDescent="0.25">
      <c r="A19" s="17"/>
      <c r="B19"/>
      <c r="C19" s="33"/>
      <c r="D19" s="34" t="s">
        <v>46</v>
      </c>
      <c r="E19" s="42" t="s">
        <v>47</v>
      </c>
      <c r="F19" s="35">
        <v>2.0299999999999998</v>
      </c>
      <c r="G19" s="36">
        <v>7.0000000000000007E-2</v>
      </c>
      <c r="H19" s="36">
        <v>0.02</v>
      </c>
      <c r="I19" s="36">
        <v>15</v>
      </c>
      <c r="J19" s="37">
        <v>60</v>
      </c>
    </row>
    <row r="20" spans="1:12" x14ac:dyDescent="0.25">
      <c r="A20" s="17"/>
      <c r="B20"/>
      <c r="C20" s="33" t="s">
        <v>48</v>
      </c>
      <c r="D20" s="43" t="s">
        <v>49</v>
      </c>
      <c r="E20" s="43">
        <v>860</v>
      </c>
      <c r="F20" s="44">
        <f>SUM(F14:F19)</f>
        <v>98.310000000000016</v>
      </c>
      <c r="G20" s="45">
        <f>SUM(G14:G19)</f>
        <v>24.87</v>
      </c>
      <c r="H20" s="45">
        <f>SUM(H14:H19)</f>
        <v>48.01</v>
      </c>
      <c r="I20" s="45">
        <f>SUM(I14:I19)</f>
        <v>60.27</v>
      </c>
      <c r="J20" s="46">
        <f>SUM(J14:J19)</f>
        <v>897.5100000000001</v>
      </c>
    </row>
    <row r="21" spans="1:12" ht="15.75" x14ac:dyDescent="0.25">
      <c r="A21" s="1" t="s">
        <v>50</v>
      </c>
      <c r="B21" s="1"/>
      <c r="C21" s="1"/>
      <c r="D21"/>
      <c r="E21" s="47" t="s">
        <v>51</v>
      </c>
      <c r="F21" s="48">
        <f>F20+F13</f>
        <v>98.310000000000016</v>
      </c>
      <c r="G21" s="49">
        <f>G20+G13</f>
        <v>24.87</v>
      </c>
      <c r="H21" s="49">
        <f>H20+H13</f>
        <v>48.01</v>
      </c>
      <c r="I21" s="49">
        <f>I20+I13</f>
        <v>60.27</v>
      </c>
      <c r="J21" s="50">
        <f>J20+J13</f>
        <v>897.5100000000001</v>
      </c>
    </row>
    <row r="22" spans="1:12" x14ac:dyDescent="0.25">
      <c r="K22" s="3">
        <f>K21+K14</f>
        <v>0</v>
      </c>
      <c r="L22" s="3">
        <f>L21+L14</f>
        <v>0</v>
      </c>
    </row>
  </sheetData>
  <mergeCells count="2">
    <mergeCell ref="B1:D1"/>
    <mergeCell ref="A21:C2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0</cp:revision>
  <dcterms:modified xsi:type="dcterms:W3CDTF">2021-06-15T11:07:32Z</dcterms:modified>
</cp:coreProperties>
</file>